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MEXX 01062022" sheetId="1" r:id="rId1"/>
  </sheets>
  <definedNames>
    <definedName name="_xlnm._FilterDatabase" localSheetId="0" hidden="1">'MEXX 01062022'!$A$1:$D$44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2" i="1"/>
  <c r="C33" i="1" l="1"/>
  <c r="C25" i="1"/>
  <c r="C14" i="1"/>
  <c r="C2" i="1"/>
  <c r="C46" i="1" l="1"/>
  <c r="D46" i="1"/>
</calcChain>
</file>

<file path=xl/sharedStrings.xml><?xml version="1.0" encoding="utf-8"?>
<sst xmlns="http://schemas.openxmlformats.org/spreadsheetml/2006/main" count="90" uniqueCount="47">
  <si>
    <t>Brand</t>
  </si>
  <si>
    <t>Category</t>
  </si>
  <si>
    <t xml:space="preserve">Pcs </t>
  </si>
  <si>
    <t>%</t>
  </si>
  <si>
    <t>MEXX</t>
  </si>
  <si>
    <t>ACCESSORIES</t>
  </si>
  <si>
    <t>BAGS</t>
  </si>
  <si>
    <t>BERMUDAS</t>
  </si>
  <si>
    <t>BIJOUTERRIE</t>
  </si>
  <si>
    <t>BLOUSES</t>
  </si>
  <si>
    <t>BLOUSES, T-SHIRTS</t>
  </si>
  <si>
    <t>CAPRI</t>
  </si>
  <si>
    <t>COATS</t>
  </si>
  <si>
    <t>DRESSES</t>
  </si>
  <si>
    <t>JACKETS</t>
  </si>
  <si>
    <t>JEANS</t>
  </si>
  <si>
    <t>LEGGINGS</t>
  </si>
  <si>
    <t>MIX</t>
  </si>
  <si>
    <t>OUTERWEAR</t>
  </si>
  <si>
    <t>PULLOVERS</t>
  </si>
  <si>
    <t>MIX-samples</t>
  </si>
  <si>
    <t>SCARVES</t>
  </si>
  <si>
    <t>SHIRTS</t>
  </si>
  <si>
    <t>SHIRTS L/S</t>
  </si>
  <si>
    <t>SHIRTS S/S</t>
  </si>
  <si>
    <t>SHORTS+CAPRI</t>
  </si>
  <si>
    <t>SKIRTS</t>
  </si>
  <si>
    <t>SKIRTS, DRESSES</t>
  </si>
  <si>
    <t>SOCKS+SLIPPERS</t>
  </si>
  <si>
    <t>SWEATERS</t>
  </si>
  <si>
    <t>SWEATSHIRTS</t>
  </si>
  <si>
    <t>TIGHTS</t>
  </si>
  <si>
    <t>TIGHTS+SLIPPERS</t>
  </si>
  <si>
    <t>TROUSERS</t>
  </si>
  <si>
    <t>T-SHIRTS</t>
  </si>
  <si>
    <t>T-SHIRTS L/S</t>
  </si>
  <si>
    <t>T-SHIRTS S/S</t>
  </si>
  <si>
    <t>T-SHIRTS S/S+L/S</t>
  </si>
  <si>
    <t>T-SHIRTS, SHIRTS</t>
  </si>
  <si>
    <t>UNDERWEAR</t>
  </si>
  <si>
    <t>VESTS</t>
  </si>
  <si>
    <t>BOOTS</t>
  </si>
  <si>
    <t>RUBBER BOOTS</t>
  </si>
  <si>
    <t>SANDALS</t>
  </si>
  <si>
    <t>SHOES</t>
  </si>
  <si>
    <t>SLIPPERS</t>
  </si>
  <si>
    <t>SPORT SHOES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</si>
</sst>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3" fillId="0" borderId="0" xfId="0" applyFont="1"/>
    <xf numFmtId="3" fontId="3" fillId="0" borderId="0" xfId="0" applyNumberFormat="1" applyFont="1"/>
    <xf numFmtId="10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10" fontId="3" fillId="0" borderId="1" xfId="0" applyNumberFormat="1" applyFont="1" applyBorder="1"/>
    <xf numFmtId="3" fontId="2" fillId="0" borderId="0" xfId="0" applyNumberFormat="1" applyFont="1"/>
    <xf numFmtId="9" fontId="2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workbookViewId="0">
      <pane ySplit="1" topLeftCell="A11" activePane="bottomLeft" state="frozen"/>
      <selection pane="bottomLeft" activeCell="B56" sqref="B56"/>
    </sheetView>
  </sheetViews>
  <sheetFormatPr defaultColWidth="11.125" defaultRowHeight="15.75" x14ac:dyDescent="0.25"/>
  <cols>
    <col min="2" max="2" width="20.625" customWidth="1"/>
  </cols>
  <sheetData>
    <row r="1" spans="1:4" x14ac:dyDescent="0.25">
      <c r="A1" s="1" t="s">
        <v>0</v>
      </c>
      <c r="B1" s="1" t="s">
        <v>1</v>
      </c>
      <c r="C1" s="2" t="s">
        <v>2</v>
      </c>
      <c r="D1" s="3" t="s">
        <v>3</v>
      </c>
    </row>
    <row r="2" spans="1:4" x14ac:dyDescent="0.25">
      <c r="A2" s="4" t="s">
        <v>4</v>
      </c>
      <c r="B2" s="4" t="s">
        <v>5</v>
      </c>
      <c r="C2" s="5">
        <f>15931+11</f>
        <v>15942</v>
      </c>
      <c r="D2" s="6">
        <f>C2/60566</f>
        <v>0.26321698642802893</v>
      </c>
    </row>
    <row r="3" spans="1:4" x14ac:dyDescent="0.25">
      <c r="A3" s="4" t="s">
        <v>4</v>
      </c>
      <c r="B3" s="4" t="s">
        <v>6</v>
      </c>
      <c r="C3" s="5">
        <v>447</v>
      </c>
      <c r="D3" s="6">
        <f t="shared" ref="D3:D44" si="0">C3/60566</f>
        <v>7.3803784301423245E-3</v>
      </c>
    </row>
    <row r="4" spans="1:4" x14ac:dyDescent="0.25">
      <c r="A4" s="4" t="s">
        <v>4</v>
      </c>
      <c r="B4" s="4" t="s">
        <v>7</v>
      </c>
      <c r="C4" s="5">
        <v>60</v>
      </c>
      <c r="D4" s="6">
        <f t="shared" si="0"/>
        <v>9.9065482283789579E-4</v>
      </c>
    </row>
    <row r="5" spans="1:4" x14ac:dyDescent="0.25">
      <c r="A5" s="4" t="s">
        <v>4</v>
      </c>
      <c r="B5" s="4" t="s">
        <v>8</v>
      </c>
      <c r="C5" s="5">
        <v>1401</v>
      </c>
      <c r="D5" s="6">
        <f t="shared" si="0"/>
        <v>2.3131790113264869E-2</v>
      </c>
    </row>
    <row r="6" spans="1:4" x14ac:dyDescent="0.25">
      <c r="A6" s="4" t="s">
        <v>4</v>
      </c>
      <c r="B6" s="4" t="s">
        <v>9</v>
      </c>
      <c r="C6" s="5">
        <v>1631</v>
      </c>
      <c r="D6" s="6">
        <f t="shared" si="0"/>
        <v>2.6929300267476801E-2</v>
      </c>
    </row>
    <row r="7" spans="1:4" x14ac:dyDescent="0.25">
      <c r="A7" s="4" t="s">
        <v>4</v>
      </c>
      <c r="B7" s="4" t="s">
        <v>10</v>
      </c>
      <c r="C7" s="5">
        <v>492</v>
      </c>
      <c r="D7" s="6">
        <f t="shared" si="0"/>
        <v>8.1233695472707462E-3</v>
      </c>
    </row>
    <row r="8" spans="1:4" x14ac:dyDescent="0.25">
      <c r="A8" s="4" t="s">
        <v>4</v>
      </c>
      <c r="B8" s="4" t="s">
        <v>11</v>
      </c>
      <c r="C8" s="5">
        <v>483</v>
      </c>
      <c r="D8" s="6">
        <f t="shared" si="0"/>
        <v>7.9747713238450622E-3</v>
      </c>
    </row>
    <row r="9" spans="1:4" x14ac:dyDescent="0.25">
      <c r="A9" s="4" t="s">
        <v>4</v>
      </c>
      <c r="B9" s="4" t="s">
        <v>12</v>
      </c>
      <c r="C9" s="5">
        <v>35</v>
      </c>
      <c r="D9" s="6">
        <f t="shared" si="0"/>
        <v>5.7788197998877256E-4</v>
      </c>
    </row>
    <row r="10" spans="1:4" x14ac:dyDescent="0.25">
      <c r="A10" s="4" t="s">
        <v>4</v>
      </c>
      <c r="B10" s="4" t="s">
        <v>13</v>
      </c>
      <c r="C10" s="5">
        <v>2338</v>
      </c>
      <c r="D10" s="6">
        <f t="shared" si="0"/>
        <v>3.8602516263250009E-2</v>
      </c>
    </row>
    <row r="11" spans="1:4" x14ac:dyDescent="0.25">
      <c r="A11" s="4" t="s">
        <v>4</v>
      </c>
      <c r="B11" s="4" t="s">
        <v>14</v>
      </c>
      <c r="C11" s="5">
        <v>1341</v>
      </c>
      <c r="D11" s="6">
        <f t="shared" si="0"/>
        <v>2.2141135290426973E-2</v>
      </c>
    </row>
    <row r="12" spans="1:4" x14ac:dyDescent="0.25">
      <c r="A12" s="4" t="s">
        <v>4</v>
      </c>
      <c r="B12" s="4" t="s">
        <v>15</v>
      </c>
      <c r="C12" s="5">
        <v>9651</v>
      </c>
      <c r="D12" s="6">
        <f t="shared" si="0"/>
        <v>0.15934682825347554</v>
      </c>
    </row>
    <row r="13" spans="1:4" x14ac:dyDescent="0.25">
      <c r="A13" s="4" t="s">
        <v>4</v>
      </c>
      <c r="B13" s="4" t="s">
        <v>16</v>
      </c>
      <c r="C13" s="5">
        <v>94</v>
      </c>
      <c r="D13" s="6">
        <f t="shared" si="0"/>
        <v>1.5520258891127034E-3</v>
      </c>
    </row>
    <row r="14" spans="1:4" x14ac:dyDescent="0.25">
      <c r="A14" s="4" t="s">
        <v>4</v>
      </c>
      <c r="B14" s="4" t="s">
        <v>17</v>
      </c>
      <c r="C14" s="5">
        <f>48+658</f>
        <v>706</v>
      </c>
      <c r="D14" s="6">
        <f t="shared" si="0"/>
        <v>1.1656705082059241E-2</v>
      </c>
    </row>
    <row r="15" spans="1:4" x14ac:dyDescent="0.25">
      <c r="A15" s="4" t="s">
        <v>4</v>
      </c>
      <c r="B15" s="4" t="s">
        <v>18</v>
      </c>
      <c r="C15" s="5">
        <v>374</v>
      </c>
      <c r="D15" s="6">
        <f t="shared" si="0"/>
        <v>6.1750817290228844E-3</v>
      </c>
    </row>
    <row r="16" spans="1:4" x14ac:dyDescent="0.25">
      <c r="A16" s="4" t="s">
        <v>4</v>
      </c>
      <c r="B16" s="4" t="s">
        <v>19</v>
      </c>
      <c r="C16" s="5">
        <v>376</v>
      </c>
      <c r="D16" s="6">
        <f t="shared" si="0"/>
        <v>6.2081035564508138E-3</v>
      </c>
    </row>
    <row r="17" spans="1:4" x14ac:dyDescent="0.25">
      <c r="A17" s="4" t="s">
        <v>4</v>
      </c>
      <c r="B17" s="4" t="s">
        <v>20</v>
      </c>
      <c r="C17" s="5">
        <v>297</v>
      </c>
      <c r="D17" s="6">
        <f t="shared" si="0"/>
        <v>4.9037413730475847E-3</v>
      </c>
    </row>
    <row r="18" spans="1:4" x14ac:dyDescent="0.25">
      <c r="A18" s="4" t="s">
        <v>4</v>
      </c>
      <c r="B18" s="4" t="s">
        <v>21</v>
      </c>
      <c r="C18" s="5">
        <v>99</v>
      </c>
      <c r="D18" s="6">
        <f t="shared" si="0"/>
        <v>1.6345804576825282E-3</v>
      </c>
    </row>
    <row r="19" spans="1:4" x14ac:dyDescent="0.25">
      <c r="A19" s="4" t="s">
        <v>4</v>
      </c>
      <c r="B19" s="4" t="s">
        <v>22</v>
      </c>
      <c r="C19" s="5">
        <v>22</v>
      </c>
      <c r="D19" s="6">
        <f t="shared" si="0"/>
        <v>3.6324010170722849E-4</v>
      </c>
    </row>
    <row r="20" spans="1:4" x14ac:dyDescent="0.25">
      <c r="A20" s="4" t="s">
        <v>4</v>
      </c>
      <c r="B20" s="4" t="s">
        <v>23</v>
      </c>
      <c r="C20" s="5">
        <v>675</v>
      </c>
      <c r="D20" s="6">
        <f t="shared" si="0"/>
        <v>1.1144866756926329E-2</v>
      </c>
    </row>
    <row r="21" spans="1:4" x14ac:dyDescent="0.25">
      <c r="A21" s="4" t="s">
        <v>4</v>
      </c>
      <c r="B21" s="4" t="s">
        <v>24</v>
      </c>
      <c r="C21" s="5">
        <v>731</v>
      </c>
      <c r="D21" s="6">
        <f t="shared" si="0"/>
        <v>1.2069477924908364E-2</v>
      </c>
    </row>
    <row r="22" spans="1:4" x14ac:dyDescent="0.25">
      <c r="A22" s="4" t="s">
        <v>4</v>
      </c>
      <c r="B22" s="4" t="s">
        <v>25</v>
      </c>
      <c r="C22" s="5">
        <v>7</v>
      </c>
      <c r="D22" s="6">
        <f t="shared" si="0"/>
        <v>1.1557639599775452E-4</v>
      </c>
    </row>
    <row r="23" spans="1:4" x14ac:dyDescent="0.25">
      <c r="A23" s="4" t="s">
        <v>4</v>
      </c>
      <c r="B23" s="4" t="s">
        <v>26</v>
      </c>
      <c r="C23" s="5">
        <v>640</v>
      </c>
      <c r="D23" s="6">
        <f t="shared" si="0"/>
        <v>1.0566984776937556E-2</v>
      </c>
    </row>
    <row r="24" spans="1:4" x14ac:dyDescent="0.25">
      <c r="A24" s="4" t="s">
        <v>4</v>
      </c>
      <c r="B24" s="4" t="s">
        <v>27</v>
      </c>
      <c r="C24" s="5">
        <v>216</v>
      </c>
      <c r="D24" s="6">
        <f t="shared" si="0"/>
        <v>3.5663573622164249E-3</v>
      </c>
    </row>
    <row r="25" spans="1:4" x14ac:dyDescent="0.25">
      <c r="A25" s="4" t="s">
        <v>4</v>
      </c>
      <c r="B25" s="4" t="s">
        <v>28</v>
      </c>
      <c r="C25" s="5">
        <f>126+502</f>
        <v>628</v>
      </c>
      <c r="D25" s="6">
        <f t="shared" si="0"/>
        <v>1.0368853812369976E-2</v>
      </c>
    </row>
    <row r="26" spans="1:4" x14ac:dyDescent="0.25">
      <c r="A26" s="4" t="s">
        <v>4</v>
      </c>
      <c r="B26" s="4" t="s">
        <v>29</v>
      </c>
      <c r="C26" s="5">
        <v>2306</v>
      </c>
      <c r="D26" s="6">
        <f t="shared" si="0"/>
        <v>3.8074167024403131E-2</v>
      </c>
    </row>
    <row r="27" spans="1:4" x14ac:dyDescent="0.25">
      <c r="A27" s="4" t="s">
        <v>4</v>
      </c>
      <c r="B27" s="4" t="s">
        <v>30</v>
      </c>
      <c r="C27" s="5">
        <v>1654</v>
      </c>
      <c r="D27" s="6">
        <f t="shared" si="0"/>
        <v>2.7309051282897994E-2</v>
      </c>
    </row>
    <row r="28" spans="1:4" x14ac:dyDescent="0.25">
      <c r="A28" s="4" t="s">
        <v>4</v>
      </c>
      <c r="B28" s="4" t="s">
        <v>31</v>
      </c>
      <c r="C28" s="5">
        <v>267</v>
      </c>
      <c r="D28" s="6">
        <f t="shared" si="0"/>
        <v>4.4084139616286369E-3</v>
      </c>
    </row>
    <row r="29" spans="1:4" x14ac:dyDescent="0.25">
      <c r="A29" s="4" t="s">
        <v>4</v>
      </c>
      <c r="B29" s="4" t="s">
        <v>32</v>
      </c>
      <c r="C29" s="5">
        <v>340</v>
      </c>
      <c r="D29" s="6">
        <f t="shared" si="0"/>
        <v>5.6137106627480761E-3</v>
      </c>
    </row>
    <row r="30" spans="1:4" x14ac:dyDescent="0.25">
      <c r="A30" s="4" t="s">
        <v>4</v>
      </c>
      <c r="B30" s="4" t="s">
        <v>33</v>
      </c>
      <c r="C30" s="5">
        <v>7066</v>
      </c>
      <c r="D30" s="6">
        <f t="shared" si="0"/>
        <v>0.1166661163028762</v>
      </c>
    </row>
    <row r="31" spans="1:4" x14ac:dyDescent="0.25">
      <c r="A31" s="4" t="s">
        <v>4</v>
      </c>
      <c r="B31" s="4" t="s">
        <v>34</v>
      </c>
      <c r="C31" s="5">
        <v>784</v>
      </c>
      <c r="D31" s="6">
        <f t="shared" si="0"/>
        <v>1.2944556351748506E-2</v>
      </c>
    </row>
    <row r="32" spans="1:4" x14ac:dyDescent="0.25">
      <c r="A32" s="4" t="s">
        <v>4</v>
      </c>
      <c r="B32" s="4" t="s">
        <v>35</v>
      </c>
      <c r="C32" s="5">
        <v>1109</v>
      </c>
      <c r="D32" s="6">
        <f t="shared" si="0"/>
        <v>1.8310603308787109E-2</v>
      </c>
    </row>
    <row r="33" spans="1:4" x14ac:dyDescent="0.25">
      <c r="A33" s="4" t="s">
        <v>4</v>
      </c>
      <c r="B33" s="4" t="s">
        <v>36</v>
      </c>
      <c r="C33" s="5">
        <f>2467+361</f>
        <v>2828</v>
      </c>
      <c r="D33" s="6">
        <f t="shared" si="0"/>
        <v>4.6692863983092824E-2</v>
      </c>
    </row>
    <row r="34" spans="1:4" x14ac:dyDescent="0.25">
      <c r="A34" s="4" t="s">
        <v>4</v>
      </c>
      <c r="B34" s="4" t="s">
        <v>37</v>
      </c>
      <c r="C34" s="5">
        <v>2037</v>
      </c>
      <c r="D34" s="6">
        <f t="shared" si="0"/>
        <v>3.3632731235346561E-2</v>
      </c>
    </row>
    <row r="35" spans="1:4" x14ac:dyDescent="0.25">
      <c r="A35" s="4" t="s">
        <v>4</v>
      </c>
      <c r="B35" s="4" t="s">
        <v>38</v>
      </c>
      <c r="C35" s="5">
        <v>260</v>
      </c>
      <c r="D35" s="6">
        <f t="shared" si="0"/>
        <v>4.2928375656308823E-3</v>
      </c>
    </row>
    <row r="36" spans="1:4" x14ac:dyDescent="0.25">
      <c r="A36" s="4" t="s">
        <v>4</v>
      </c>
      <c r="B36" s="4" t="s">
        <v>39</v>
      </c>
      <c r="C36" s="5">
        <v>6</v>
      </c>
      <c r="D36" s="6">
        <f t="shared" si="0"/>
        <v>9.9065482283789579E-5</v>
      </c>
    </row>
    <row r="37" spans="1:4" x14ac:dyDescent="0.25">
      <c r="A37" s="4" t="s">
        <v>4</v>
      </c>
      <c r="B37" s="4" t="s">
        <v>40</v>
      </c>
      <c r="C37" s="5">
        <v>14</v>
      </c>
      <c r="D37" s="6">
        <f t="shared" si="0"/>
        <v>2.3115279199550904E-4</v>
      </c>
    </row>
    <row r="38" spans="1:4" x14ac:dyDescent="0.25">
      <c r="A38" s="4" t="s">
        <v>4</v>
      </c>
      <c r="B38" s="7" t="s">
        <v>41</v>
      </c>
      <c r="C38" s="4">
        <v>2</v>
      </c>
      <c r="D38" s="6">
        <f t="shared" si="0"/>
        <v>3.3021827427929864E-5</v>
      </c>
    </row>
    <row r="39" spans="1:4" x14ac:dyDescent="0.25">
      <c r="A39" s="4" t="s">
        <v>4</v>
      </c>
      <c r="B39" s="7" t="s">
        <v>42</v>
      </c>
      <c r="C39" s="4">
        <v>53</v>
      </c>
      <c r="D39" s="6">
        <f t="shared" si="0"/>
        <v>8.750784268401413E-4</v>
      </c>
    </row>
    <row r="40" spans="1:4" x14ac:dyDescent="0.25">
      <c r="A40" s="4" t="s">
        <v>4</v>
      </c>
      <c r="B40" s="7" t="s">
        <v>43</v>
      </c>
      <c r="C40" s="4">
        <v>1649</v>
      </c>
      <c r="D40" s="6">
        <f t="shared" si="0"/>
        <v>2.7226496714328172E-2</v>
      </c>
    </row>
    <row r="41" spans="1:4" x14ac:dyDescent="0.25">
      <c r="A41" s="4" t="s">
        <v>4</v>
      </c>
      <c r="B41" s="7" t="s">
        <v>44</v>
      </c>
      <c r="C41" s="4">
        <v>819</v>
      </c>
      <c r="D41" s="6">
        <f t="shared" si="0"/>
        <v>1.3522438331737278E-2</v>
      </c>
    </row>
    <row r="42" spans="1:4" x14ac:dyDescent="0.25">
      <c r="A42" s="4" t="s">
        <v>4</v>
      </c>
      <c r="B42" s="7" t="s">
        <v>45</v>
      </c>
      <c r="C42" s="4">
        <v>504</v>
      </c>
      <c r="D42" s="6">
        <f t="shared" si="0"/>
        <v>8.321500511838326E-3</v>
      </c>
    </row>
    <row r="43" spans="1:4" x14ac:dyDescent="0.25">
      <c r="A43" s="4" t="s">
        <v>4</v>
      </c>
      <c r="B43" s="7" t="s">
        <v>46</v>
      </c>
      <c r="C43" s="4">
        <v>144</v>
      </c>
      <c r="D43" s="6">
        <f t="shared" si="0"/>
        <v>2.3775715748109499E-3</v>
      </c>
    </row>
    <row r="44" spans="1:4" x14ac:dyDescent="0.25">
      <c r="A44" s="8" t="s">
        <v>4</v>
      </c>
      <c r="B44" s="9" t="s">
        <v>20</v>
      </c>
      <c r="C44" s="8">
        <v>38</v>
      </c>
      <c r="D44" s="10">
        <f t="shared" si="0"/>
        <v>6.2741472113066741E-4</v>
      </c>
    </row>
    <row r="45" spans="1:4" x14ac:dyDescent="0.25">
      <c r="A45" s="4"/>
      <c r="B45" s="7"/>
      <c r="C45" s="4"/>
      <c r="D45" s="6"/>
    </row>
    <row r="46" spans="1:4" x14ac:dyDescent="0.25">
      <c r="A46" s="4"/>
      <c r="B46" s="4"/>
      <c r="C46" s="11">
        <f>SUBTOTAL(9,C2:C44)</f>
        <v>60566</v>
      </c>
      <c r="D46" s="12">
        <f>SUBTOTAL(9,D2:D44)</f>
        <v>1</v>
      </c>
    </row>
  </sheetData>
  <autoFilter ref="A1:D44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MEXX 01062022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2022-05-26T07:37:49Z</cp:lastPrinted>
  <dcterms:created xsi:type="dcterms:W3CDTF">2022-05-18T11:38:07Z</dcterms:created>
  <dcterms:modified xsi:type="dcterms:W3CDTF">2022-06-06T12:01:47Z</dcterms:modified>
</cp:coreProperties>
</file>